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mportant RPA information\IMPORTS\"/>
    </mc:Choice>
  </mc:AlternateContent>
  <xr:revisionPtr revIDLastSave="0" documentId="8_{5D60D224-53C2-4E4B-82E6-4F7A029D6952}" xr6:coauthVersionLast="47" xr6:coauthVersionMax="47" xr10:uidLastSave="{00000000-0000-0000-0000-000000000000}"/>
  <bookViews>
    <workbookView xWindow="-120" yWindow="-120" windowWidth="29040" windowHeight="15840" xr2:uid="{BD81BE8B-15D1-461B-9EA3-89F195F87F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1" i="1"/>
  <c r="G35" i="1"/>
  <c r="G34" i="1"/>
  <c r="G33" i="1"/>
  <c r="G31" i="1"/>
  <c r="G42" i="1"/>
  <c r="G40" i="1"/>
  <c r="G39" i="1"/>
  <c r="G38" i="1"/>
  <c r="G37" i="1"/>
  <c r="G36" i="1"/>
  <c r="G32" i="1"/>
  <c r="G30" i="1"/>
  <c r="G29" i="1"/>
  <c r="G28" i="1"/>
  <c r="G27" i="1"/>
  <c r="G26" i="1"/>
  <c r="F23" i="1"/>
  <c r="F22" i="1"/>
  <c r="F21" i="1"/>
  <c r="F20" i="1"/>
  <c r="F19" i="1"/>
  <c r="F18" i="1"/>
  <c r="F17" i="1"/>
  <c r="F16" i="1"/>
  <c r="F15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<sst xmlns="http://schemas.openxmlformats.org/spreadsheetml/2006/main" count="87" uniqueCount="56">
  <si>
    <t>Descriptor</t>
  </si>
  <si>
    <t>Core Structure</t>
  </si>
  <si>
    <t>Beer at least 8.5% but not exceeding 22%</t>
  </si>
  <si>
    <t>Rate from 01/08/2023</t>
  </si>
  <si>
    <t>Formula</t>
  </si>
  <si>
    <t>(litres x ABV%) x rate</t>
  </si>
  <si>
    <t>Wine at least 8.5% but not exceeding 22%</t>
  </si>
  <si>
    <t>Other fermented products at least 8.5% but not exceeding 22%</t>
  </si>
  <si>
    <t>Spirits at least 8.5% but not exceeding 22%</t>
  </si>
  <si>
    <t>Beer exceeding 22%</t>
  </si>
  <si>
    <t>Wine exceeding 22%</t>
  </si>
  <si>
    <t>Other fermented products exceeding 22%</t>
  </si>
  <si>
    <t>Spirits exceeding 22%</t>
  </si>
  <si>
    <t>Draught Relief (DR)</t>
  </si>
  <si>
    <t>Beer less than 3.5% &amp; eligible for DR</t>
  </si>
  <si>
    <t>Cider less than 3.5% &amp; eligible for DR</t>
  </si>
  <si>
    <t>Wine less than 3.5% &amp; eligible for DR</t>
  </si>
  <si>
    <t>Other fermented products less than 3.5% &amp; eligible for DR</t>
  </si>
  <si>
    <t>Spirits less than 3.5% &amp; eligible for DR</t>
  </si>
  <si>
    <t>Beer at least 3.5% but less than 8.5% &amp; eligible for DR</t>
  </si>
  <si>
    <t>Cider at least 3.5% but less than 8.5% &amp; sparkling cider at least 3.5% but not exceeding 5.5% &amp; eligible for DR</t>
  </si>
  <si>
    <t>Wine at least 3.5% but less than 8.5% &amp; eligible for DR</t>
  </si>
  <si>
    <t>Other fermented products at least 3.5% but less than 8.5% &amp; sparkling cider exceeding 5.5% but less than 8.5% &amp; eligible for DR</t>
  </si>
  <si>
    <t>Further Notes</t>
  </si>
  <si>
    <t>Small Producer Relief (SPR)</t>
  </si>
  <si>
    <t>Beer less than 3.5% &amp; eligible for SPR</t>
  </si>
  <si>
    <t>variable (max £9.27)</t>
  </si>
  <si>
    <t>rate determined by subtracting SPR rate from the 'main' rate</t>
  </si>
  <si>
    <t>Cider less than 3.5% &amp; eligible for SPR</t>
  </si>
  <si>
    <t>Wine less than 3.5% &amp; eligible for SPR</t>
  </si>
  <si>
    <t>Other fermented products less than 3.5% &amp; eligible for SPR</t>
  </si>
  <si>
    <t>Spirits less than 3.5% &amp; eligible for SPR</t>
  </si>
  <si>
    <t>Beer at least 3.5% but less than 8.5% &amp; eligible for SPR</t>
  </si>
  <si>
    <t>variable (max £21.01)</t>
  </si>
  <si>
    <t>Cider at least 3.5% but less than 8.5% &amp; sparkling cider at least 3.5% but not exceeding 5.5% &amp; eligible for SPR</t>
  </si>
  <si>
    <t>variable (max £9.67)</t>
  </si>
  <si>
    <t>Wine at least 3.5% but less than 8.5% &amp; eligible for SPR</t>
  </si>
  <si>
    <t>variable (max £24.77)</t>
  </si>
  <si>
    <t>Other fermented products at least 3.5% but less than 8.5% &amp; sparkling cider exceeding 5.5% but less than 8.5% &amp; eligible for SPR</t>
  </si>
  <si>
    <t>Spirits at least 3.5% but less than 8.5% &amp; eligible for SPR</t>
  </si>
  <si>
    <t>Beer less than 3.5% &amp; eligible for SPR and DR</t>
  </si>
  <si>
    <t>variable (max £8.42)</t>
  </si>
  <si>
    <t>Cider less than 3.5% &amp; eligible for SPR and DR</t>
  </si>
  <si>
    <t>Wine less than 3.5% &amp; eligible for SPR and DR</t>
  </si>
  <si>
    <t>Other fermented products less than 3.5% &amp; eligible for SPR and DR</t>
  </si>
  <si>
    <t>Spirits less than 3.5% &amp; eligible for SPR and DR</t>
  </si>
  <si>
    <t>Beer at least 3.5% but less than 8.5% &amp; eligible for SPR and DR</t>
  </si>
  <si>
    <t>variable (max £19.08)</t>
  </si>
  <si>
    <t>Cider at least 3.5% but less than 8.5% &amp; sparkling cider at least 3.5% but not exceeding 5.5% &amp; eligible for SPR and DR</t>
  </si>
  <si>
    <t>variable (max £8.78)</t>
  </si>
  <si>
    <t>Wine at least 3.5% but less than 8.5% &amp; eligible for SPR and DR</t>
  </si>
  <si>
    <t>Other fermented products at least 3.5% but less than 8.5% &amp; sparkling cider exceeding 5.5% but less than 8.5% &amp; eligible for SPR and DR</t>
  </si>
  <si>
    <t>Spirits at least 3.5% but less than 8.5% &amp; eligible for SPR and DR</t>
  </si>
  <si>
    <t>Code to be Populated in DE 6/17 (Item Commodity Classifications)</t>
  </si>
  <si>
    <t>Tax Type (DE 4/4 - Tax Lines)</t>
  </si>
  <si>
    <t>CDS Removal of Excise Tax Type Codes 400 being replaced by 300 Codes effective 1st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</si>
</sst>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4"/>
      <color rgb="FFFFFFFF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28C"/>
        <bgColor indexed="64"/>
      </patternFill>
    </fill>
    <fill>
      <patternFill patternType="solid">
        <fgColor rgb="FFCBDCDB"/>
        <bgColor indexed="64"/>
      </patternFill>
    </fill>
    <fill>
      <patternFill patternType="solid">
        <fgColor rgb="FFE7EEEE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4" fillId="4" borderId="2" xfId="0" applyFont="1" applyFill="1" applyBorder="1" applyAlignment="1">
      <alignment horizontal="left" vertical="center" wrapText="1" indent="1" readingOrder="1"/>
    </xf>
    <xf numFmtId="0" fontId="4" fillId="4" borderId="4" xfId="0" applyFont="1" applyFill="1" applyBorder="1" applyAlignment="1">
      <alignment horizontal="left" vertical="center" wrapText="1" indent="1" readingOrder="1"/>
    </xf>
    <xf numFmtId="0" fontId="4" fillId="3" borderId="4" xfId="0" applyFont="1" applyFill="1" applyBorder="1" applyAlignment="1">
      <alignment horizontal="left" vertical="center" wrapText="1" indent="1" readingOrder="1"/>
    </xf>
    <xf numFmtId="0" fontId="4" fillId="3" borderId="2" xfId="0" applyFont="1" applyFill="1" applyBorder="1" applyAlignment="1">
      <alignment horizontal="left" vertical="center" wrapText="1" indent="1" readingOrder="1"/>
    </xf>
    <xf numFmtId="8" fontId="4" fillId="4" borderId="4" xfId="0" applyNumberFormat="1" applyFont="1" applyFill="1" applyBorder="1" applyAlignment="1">
      <alignment horizontal="left" vertical="center" wrapText="1" indent="1" readingOrder="1"/>
    </xf>
    <xf numFmtId="8" fontId="4" fillId="3" borderId="4" xfId="0" applyNumberFormat="1" applyFont="1" applyFill="1" applyBorder="1" applyAlignment="1">
      <alignment horizontal="left" vertical="center" wrapText="1" indent="1" readingOrder="1"/>
    </xf>
    <xf numFmtId="0" fontId="2" fillId="5" borderId="3" xfId="0" applyFont="1" applyFill="1" applyBorder="1" applyAlignment="1">
      <alignment horizontal="left" vertical="center" wrapText="1" indent="1" readingOrder="1"/>
    </xf>
    <xf numFmtId="0" fontId="5" fillId="0" borderId="0" xfId="0" applyFont="1"/>
    <xf numFmtId="0" fontId="3" fillId="3" borderId="3" xfId="0" applyFont="1" applyFill="1" applyBorder="1" applyAlignment="1">
      <alignment horizontal="center" vertical="center" textRotation="90" wrapText="1" readingOrder="1"/>
    </xf>
    <xf numFmtId="0" fontId="3" fillId="3" borderId="2" xfId="0" applyFont="1" applyFill="1" applyBorder="1" applyAlignment="1">
      <alignment horizontal="center" vertical="center" textRotation="90" wrapText="1" readingOrder="1"/>
    </xf>
    <xf numFmtId="8" fontId="4" fillId="4" borderId="3" xfId="0" applyNumberFormat="1" applyFont="1" applyFill="1" applyBorder="1" applyAlignment="1">
      <alignment horizontal="left" vertical="center" wrapText="1" indent="1" readingOrder="1"/>
    </xf>
    <xf numFmtId="8" fontId="4" fillId="4" borderId="2" xfId="0" applyNumberFormat="1" applyFont="1" applyFill="1" applyBorder="1" applyAlignment="1">
      <alignment horizontal="left" vertical="center" wrapText="1" indent="1" readingOrder="1"/>
    </xf>
    <xf numFmtId="0" fontId="4" fillId="4" borderId="3" xfId="0" applyFont="1" applyFill="1" applyBorder="1" applyAlignment="1">
      <alignment horizontal="left" vertical="center" wrapText="1" indent="1" readingOrder="1"/>
    </xf>
    <xf numFmtId="0" fontId="4" fillId="4" borderId="2" xfId="0" applyFont="1" applyFill="1" applyBorder="1" applyAlignment="1">
      <alignment horizontal="left" vertical="center" wrapText="1" indent="1" readingOrder="1"/>
    </xf>
    <xf numFmtId="8" fontId="4" fillId="3" borderId="1" xfId="0" applyNumberFormat="1" applyFont="1" applyFill="1" applyBorder="1" applyAlignment="1">
      <alignment horizontal="left" vertical="center" wrapText="1" indent="1" readingOrder="1"/>
    </xf>
    <xf numFmtId="8" fontId="4" fillId="3" borderId="3" xfId="0" applyNumberFormat="1" applyFont="1" applyFill="1" applyBorder="1" applyAlignment="1">
      <alignment horizontal="left" vertical="center" wrapText="1" indent="1" readingOrder="1"/>
    </xf>
    <xf numFmtId="8" fontId="4" fillId="3" borderId="2" xfId="0" applyNumberFormat="1" applyFont="1" applyFill="1" applyBorder="1" applyAlignment="1">
      <alignment horizontal="left" vertical="center" wrapText="1" indent="1" readingOrder="1"/>
    </xf>
    <xf numFmtId="0" fontId="4" fillId="3" borderId="1" xfId="0" applyFont="1" applyFill="1" applyBorder="1" applyAlignment="1">
      <alignment horizontal="left" vertical="center" wrapText="1" indent="1" readingOrder="1"/>
    </xf>
    <xf numFmtId="0" fontId="4" fillId="3" borderId="3" xfId="0" applyFont="1" applyFill="1" applyBorder="1" applyAlignment="1">
      <alignment horizontal="left" vertical="center" wrapText="1" indent="1" readingOrder="1"/>
    </xf>
    <xf numFmtId="0" fontId="4" fillId="3" borderId="2" xfId="0" applyFont="1" applyFill="1" applyBorder="1" applyAlignment="1">
      <alignment horizontal="left" vertical="center" wrapText="1" indent="1" readingOrder="1"/>
    </xf>
    <xf numFmtId="8" fontId="4" fillId="4" borderId="1" xfId="0" applyNumberFormat="1" applyFont="1" applyFill="1" applyBorder="1" applyAlignment="1">
      <alignment horizontal="left" vertical="center" wrapText="1" indent="1" readingOrder="1"/>
    </xf>
    <xf numFmtId="0" fontId="4" fillId="4" borderId="1" xfId="0" applyFont="1" applyFill="1" applyBorder="1" applyAlignment="1">
      <alignment horizontal="left" vertical="center" wrapText="1" inden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60A8-16BF-4E62-A83A-3C2E99122281}">
  <dimension ref="A1:G45"/>
  <sheetViews>
    <sheetView showGridLines="0" tabSelected="1" workbookViewId="0"/>
  </sheetViews>
  <sheetFormatPr defaultRowHeight="15" x14ac:dyDescent="0.25"/>
  <cols>
    <col min="1" max="1" width="16.140625" customWidth="1"/>
    <col min="2" max="2" width="40.42578125" customWidth="1"/>
    <col min="3" max="3" width="61.5703125" customWidth="1"/>
    <col min="4" max="4" width="58.5703125" customWidth="1"/>
    <col min="5" max="5" width="69" customWidth="1"/>
    <col min="6" max="6" width="41.7109375" customWidth="1"/>
    <col min="7" max="7" width="48.42578125" customWidth="1"/>
  </cols>
  <sheetData>
    <row r="1" spans="1:6" ht="23.25" x14ac:dyDescent="0.35">
      <c r="A1" s="10" t="s">
        <v>55</v>
      </c>
    </row>
    <row r="3" spans="1:6" ht="15.75" thickBot="1" x14ac:dyDescent="0.3"/>
    <row r="4" spans="1:6" ht="37.5" x14ac:dyDescent="0.25">
      <c r="A4" s="1"/>
      <c r="B4" s="2" t="s">
        <v>54</v>
      </c>
      <c r="C4" s="2" t="s">
        <v>0</v>
      </c>
      <c r="D4" s="2" t="s">
        <v>3</v>
      </c>
      <c r="E4" s="2" t="s">
        <v>4</v>
      </c>
      <c r="F4" s="9" t="s">
        <v>53</v>
      </c>
    </row>
    <row r="5" spans="1:6" ht="19.5" thickBot="1" x14ac:dyDescent="0.3">
      <c r="A5" s="11" t="s">
        <v>1</v>
      </c>
      <c r="B5" s="3">
        <v>331</v>
      </c>
      <c r="C5" s="3" t="s">
        <v>2</v>
      </c>
      <c r="D5" s="13">
        <v>28.5</v>
      </c>
      <c r="E5" s="15" t="s">
        <v>5</v>
      </c>
      <c r="F5" s="3" t="str">
        <f>CONCATENATE("X",B5)</f>
        <v>X331</v>
      </c>
    </row>
    <row r="6" spans="1:6" ht="19.5" thickBot="1" x14ac:dyDescent="0.3">
      <c r="A6" s="11"/>
      <c r="B6" s="4">
        <v>333</v>
      </c>
      <c r="C6" s="4" t="s">
        <v>6</v>
      </c>
      <c r="D6" s="13"/>
      <c r="E6" s="15"/>
      <c r="F6" s="3" t="str">
        <f t="shared" ref="F6:F12" si="0">CONCATENATE("X",B6)</f>
        <v>X333</v>
      </c>
    </row>
    <row r="7" spans="1:6" ht="38.25" thickBot="1" x14ac:dyDescent="0.3">
      <c r="A7" s="11"/>
      <c r="B7" s="4">
        <v>334</v>
      </c>
      <c r="C7" s="4" t="s">
        <v>7</v>
      </c>
      <c r="D7" s="13"/>
      <c r="E7" s="15"/>
      <c r="F7" s="3" t="str">
        <f t="shared" si="0"/>
        <v>X334</v>
      </c>
    </row>
    <row r="8" spans="1:6" ht="19.5" thickBot="1" x14ac:dyDescent="0.3">
      <c r="A8" s="11"/>
      <c r="B8" s="4">
        <v>335</v>
      </c>
      <c r="C8" s="4" t="s">
        <v>8</v>
      </c>
      <c r="D8" s="14"/>
      <c r="E8" s="16"/>
      <c r="F8" s="3" t="str">
        <f t="shared" si="0"/>
        <v>X335</v>
      </c>
    </row>
    <row r="9" spans="1:6" ht="19.5" thickBot="1" x14ac:dyDescent="0.3">
      <c r="A9" s="11"/>
      <c r="B9" s="5">
        <v>341</v>
      </c>
      <c r="C9" s="5" t="s">
        <v>9</v>
      </c>
      <c r="D9" s="17">
        <v>31.64</v>
      </c>
      <c r="E9" s="20" t="s">
        <v>5</v>
      </c>
      <c r="F9" s="5" t="str">
        <f t="shared" si="0"/>
        <v>X341</v>
      </c>
    </row>
    <row r="10" spans="1:6" ht="19.5" thickBot="1" x14ac:dyDescent="0.3">
      <c r="A10" s="11"/>
      <c r="B10" s="5">
        <v>343</v>
      </c>
      <c r="C10" s="5" t="s">
        <v>10</v>
      </c>
      <c r="D10" s="18"/>
      <c r="E10" s="21"/>
      <c r="F10" s="5" t="str">
        <f t="shared" si="0"/>
        <v>X343</v>
      </c>
    </row>
    <row r="11" spans="1:6" ht="19.5" thickBot="1" x14ac:dyDescent="0.3">
      <c r="A11" s="11"/>
      <c r="B11" s="5">
        <v>344</v>
      </c>
      <c r="C11" s="5" t="s">
        <v>11</v>
      </c>
      <c r="D11" s="18"/>
      <c r="E11" s="21"/>
      <c r="F11" s="5" t="str">
        <f t="shared" si="0"/>
        <v>X344</v>
      </c>
    </row>
    <row r="12" spans="1:6" ht="19.5" thickBot="1" x14ac:dyDescent="0.3">
      <c r="A12" s="12"/>
      <c r="B12" s="5">
        <v>345</v>
      </c>
      <c r="C12" s="5" t="s">
        <v>12</v>
      </c>
      <c r="D12" s="19"/>
      <c r="E12" s="22"/>
      <c r="F12" s="5" t="str">
        <f t="shared" si="0"/>
        <v>X345</v>
      </c>
    </row>
    <row r="13" spans="1:6" ht="15.75" thickBot="1" x14ac:dyDescent="0.3"/>
    <row r="14" spans="1:6" ht="37.5" x14ac:dyDescent="0.25">
      <c r="A14" s="1"/>
      <c r="B14" s="2" t="s">
        <v>54</v>
      </c>
      <c r="C14" s="2" t="s">
        <v>0</v>
      </c>
      <c r="D14" s="2" t="s">
        <v>3</v>
      </c>
      <c r="E14" s="2" t="s">
        <v>4</v>
      </c>
      <c r="F14" s="9" t="s">
        <v>53</v>
      </c>
    </row>
    <row r="15" spans="1:6" ht="19.5" thickBot="1" x14ac:dyDescent="0.3">
      <c r="A15" s="11" t="s">
        <v>13</v>
      </c>
      <c r="B15" s="6">
        <v>351</v>
      </c>
      <c r="C15" s="6" t="s">
        <v>14</v>
      </c>
      <c r="D15" s="18">
        <v>8.42</v>
      </c>
      <c r="E15" s="21" t="s">
        <v>5</v>
      </c>
      <c r="F15" s="6" t="str">
        <f>CONCATENATE("X",B15)</f>
        <v>X351</v>
      </c>
    </row>
    <row r="16" spans="1:6" ht="19.5" thickBot="1" x14ac:dyDescent="0.3">
      <c r="A16" s="11"/>
      <c r="B16" s="5">
        <v>352</v>
      </c>
      <c r="C16" s="5" t="s">
        <v>15</v>
      </c>
      <c r="D16" s="18"/>
      <c r="E16" s="21"/>
      <c r="F16" s="6" t="str">
        <f t="shared" ref="F16:F23" si="1">CONCATENATE("X",B16)</f>
        <v>X352</v>
      </c>
    </row>
    <row r="17" spans="1:7" ht="19.5" thickBot="1" x14ac:dyDescent="0.3">
      <c r="A17" s="11"/>
      <c r="B17" s="5">
        <v>353</v>
      </c>
      <c r="C17" s="5" t="s">
        <v>16</v>
      </c>
      <c r="D17" s="18"/>
      <c r="E17" s="21"/>
      <c r="F17" s="6" t="str">
        <f t="shared" si="1"/>
        <v>X353</v>
      </c>
    </row>
    <row r="18" spans="1:7" ht="38.25" thickBot="1" x14ac:dyDescent="0.3">
      <c r="A18" s="11"/>
      <c r="B18" s="5">
        <v>354</v>
      </c>
      <c r="C18" s="5" t="s">
        <v>17</v>
      </c>
      <c r="D18" s="18"/>
      <c r="E18" s="21"/>
      <c r="F18" s="6" t="str">
        <f t="shared" si="1"/>
        <v>X354</v>
      </c>
    </row>
    <row r="19" spans="1:7" ht="19.5" thickBot="1" x14ac:dyDescent="0.3">
      <c r="A19" s="11"/>
      <c r="B19" s="5">
        <v>355</v>
      </c>
      <c r="C19" s="5" t="s">
        <v>18</v>
      </c>
      <c r="D19" s="19"/>
      <c r="E19" s="22"/>
      <c r="F19" s="6" t="str">
        <f t="shared" si="1"/>
        <v>X355</v>
      </c>
    </row>
    <row r="20" spans="1:7" ht="38.25" thickBot="1" x14ac:dyDescent="0.3">
      <c r="A20" s="11"/>
      <c r="B20" s="4">
        <v>356</v>
      </c>
      <c r="C20" s="4" t="s">
        <v>19</v>
      </c>
      <c r="D20" s="7">
        <v>19.079999999999998</v>
      </c>
      <c r="E20" s="4" t="s">
        <v>5</v>
      </c>
      <c r="F20" s="4" t="str">
        <f t="shared" si="1"/>
        <v>X356</v>
      </c>
    </row>
    <row r="21" spans="1:7" ht="57" thickBot="1" x14ac:dyDescent="0.3">
      <c r="A21" s="11"/>
      <c r="B21" s="5">
        <v>357</v>
      </c>
      <c r="C21" s="5" t="s">
        <v>20</v>
      </c>
      <c r="D21" s="8">
        <v>8.7799999999999994</v>
      </c>
      <c r="E21" s="5" t="s">
        <v>5</v>
      </c>
      <c r="F21" s="6" t="str">
        <f t="shared" si="1"/>
        <v>X357</v>
      </c>
    </row>
    <row r="22" spans="1:7" ht="38.25" thickBot="1" x14ac:dyDescent="0.3">
      <c r="A22" s="11"/>
      <c r="B22" s="4">
        <v>358</v>
      </c>
      <c r="C22" s="4" t="s">
        <v>21</v>
      </c>
      <c r="D22" s="23">
        <v>19.079999999999998</v>
      </c>
      <c r="E22" s="24" t="s">
        <v>5</v>
      </c>
      <c r="F22" s="4" t="str">
        <f t="shared" si="1"/>
        <v>X358</v>
      </c>
    </row>
    <row r="23" spans="1:7" ht="57" thickBot="1" x14ac:dyDescent="0.3">
      <c r="A23" s="11"/>
      <c r="B23" s="4">
        <v>359</v>
      </c>
      <c r="C23" s="4" t="s">
        <v>22</v>
      </c>
      <c r="D23" s="13"/>
      <c r="E23" s="15"/>
      <c r="F23" s="4" t="str">
        <f t="shared" si="1"/>
        <v>X359</v>
      </c>
    </row>
    <row r="24" spans="1:7" ht="15.75" thickBot="1" x14ac:dyDescent="0.3"/>
    <row r="25" spans="1:7" ht="37.5" x14ac:dyDescent="0.25">
      <c r="A25" s="1"/>
      <c r="B25" s="2" t="s">
        <v>54</v>
      </c>
      <c r="C25" s="2" t="s">
        <v>0</v>
      </c>
      <c r="D25" s="2" t="s">
        <v>3</v>
      </c>
      <c r="E25" s="2" t="s">
        <v>4</v>
      </c>
      <c r="F25" s="2" t="s">
        <v>23</v>
      </c>
      <c r="G25" s="9" t="s">
        <v>53</v>
      </c>
    </row>
    <row r="26" spans="1:7" ht="19.5" customHeight="1" thickBot="1" x14ac:dyDescent="0.3">
      <c r="A26" s="11" t="s">
        <v>24</v>
      </c>
      <c r="B26" s="6">
        <v>361</v>
      </c>
      <c r="C26" s="6" t="s">
        <v>25</v>
      </c>
      <c r="D26" s="21" t="s">
        <v>26</v>
      </c>
      <c r="E26" s="21" t="s">
        <v>5</v>
      </c>
      <c r="F26" s="21" t="s">
        <v>27</v>
      </c>
      <c r="G26" s="6" t="str">
        <f t="shared" ref="G26:G32" si="2">CONCATENATE("X",B26)</f>
        <v>X361</v>
      </c>
    </row>
    <row r="27" spans="1:7" ht="19.5" thickBot="1" x14ac:dyDescent="0.3">
      <c r="A27" s="11"/>
      <c r="B27" s="5">
        <v>362</v>
      </c>
      <c r="C27" s="5" t="s">
        <v>28</v>
      </c>
      <c r="D27" s="21"/>
      <c r="E27" s="21"/>
      <c r="F27" s="21"/>
      <c r="G27" s="6" t="str">
        <f t="shared" si="2"/>
        <v>X362</v>
      </c>
    </row>
    <row r="28" spans="1:7" ht="19.5" thickBot="1" x14ac:dyDescent="0.3">
      <c r="A28" s="11"/>
      <c r="B28" s="5">
        <v>363</v>
      </c>
      <c r="C28" s="5" t="s">
        <v>29</v>
      </c>
      <c r="D28" s="21"/>
      <c r="E28" s="21"/>
      <c r="F28" s="21"/>
      <c r="G28" s="6" t="str">
        <f t="shared" si="2"/>
        <v>X363</v>
      </c>
    </row>
    <row r="29" spans="1:7" ht="38.25" thickBot="1" x14ac:dyDescent="0.3">
      <c r="A29" s="11"/>
      <c r="B29" s="5">
        <v>364</v>
      </c>
      <c r="C29" s="5" t="s">
        <v>30</v>
      </c>
      <c r="D29" s="21"/>
      <c r="E29" s="21"/>
      <c r="F29" s="21"/>
      <c r="G29" s="6" t="str">
        <f t="shared" si="2"/>
        <v>X364</v>
      </c>
    </row>
    <row r="30" spans="1:7" ht="19.5" thickBot="1" x14ac:dyDescent="0.3">
      <c r="A30" s="11"/>
      <c r="B30" s="5">
        <v>365</v>
      </c>
      <c r="C30" s="5" t="s">
        <v>31</v>
      </c>
      <c r="D30" s="22"/>
      <c r="E30" s="22"/>
      <c r="F30" s="22"/>
      <c r="G30" s="6" t="str">
        <f t="shared" si="2"/>
        <v>X365</v>
      </c>
    </row>
    <row r="31" spans="1:7" ht="38.25" customHeight="1" thickBot="1" x14ac:dyDescent="0.3">
      <c r="A31" s="11"/>
      <c r="B31" s="3">
        <v>366</v>
      </c>
      <c r="C31" s="3" t="s">
        <v>32</v>
      </c>
      <c r="D31" s="3" t="s">
        <v>33</v>
      </c>
      <c r="E31" s="3" t="s">
        <v>5</v>
      </c>
      <c r="F31" s="3" t="s">
        <v>27</v>
      </c>
      <c r="G31" s="3" t="str">
        <f t="shared" si="2"/>
        <v>X366</v>
      </c>
    </row>
    <row r="32" spans="1:7" ht="57" thickBot="1" x14ac:dyDescent="0.3">
      <c r="A32" s="11"/>
      <c r="B32" s="5">
        <v>367</v>
      </c>
      <c r="C32" s="5" t="s">
        <v>34</v>
      </c>
      <c r="D32" s="5" t="s">
        <v>35</v>
      </c>
      <c r="E32" s="5" t="s">
        <v>5</v>
      </c>
      <c r="F32" s="5" t="s">
        <v>27</v>
      </c>
      <c r="G32" s="6" t="str">
        <f t="shared" si="2"/>
        <v>X367</v>
      </c>
    </row>
    <row r="33" spans="1:7" ht="38.25" thickBot="1" x14ac:dyDescent="0.3">
      <c r="A33" s="11"/>
      <c r="B33" s="4">
        <v>368</v>
      </c>
      <c r="C33" s="4" t="s">
        <v>36</v>
      </c>
      <c r="D33" s="24" t="s">
        <v>37</v>
      </c>
      <c r="E33" s="24" t="s">
        <v>5</v>
      </c>
      <c r="F33" s="24" t="s">
        <v>27</v>
      </c>
      <c r="G33" s="3" t="str">
        <f t="shared" ref="G33:G35" si="3">CONCATENATE("X",B33)</f>
        <v>X368</v>
      </c>
    </row>
    <row r="34" spans="1:7" ht="75.75" customHeight="1" thickBot="1" x14ac:dyDescent="0.3">
      <c r="A34" s="11"/>
      <c r="B34" s="4">
        <v>369</v>
      </c>
      <c r="C34" s="4" t="s">
        <v>38</v>
      </c>
      <c r="D34" s="15"/>
      <c r="E34" s="15"/>
      <c r="F34" s="15"/>
      <c r="G34" s="3" t="str">
        <f t="shared" si="3"/>
        <v>X369</v>
      </c>
    </row>
    <row r="35" spans="1:7" ht="38.25" thickBot="1" x14ac:dyDescent="0.3">
      <c r="A35" s="11"/>
      <c r="B35" s="4">
        <v>370</v>
      </c>
      <c r="C35" s="4" t="s">
        <v>39</v>
      </c>
      <c r="D35" s="16"/>
      <c r="E35" s="16"/>
      <c r="F35" s="16"/>
      <c r="G35" s="3" t="str">
        <f t="shared" si="3"/>
        <v>X370</v>
      </c>
    </row>
    <row r="36" spans="1:7" ht="19.5" customHeight="1" thickBot="1" x14ac:dyDescent="0.3">
      <c r="A36" s="11"/>
      <c r="B36" s="6">
        <v>371</v>
      </c>
      <c r="C36" s="6" t="s">
        <v>40</v>
      </c>
      <c r="D36" s="21" t="s">
        <v>41</v>
      </c>
      <c r="E36" s="21" t="s">
        <v>5</v>
      </c>
      <c r="F36" s="21" t="s">
        <v>27</v>
      </c>
      <c r="G36" s="6" t="str">
        <f t="shared" ref="G36:G40" si="4">CONCATENATE("X",B36)</f>
        <v>X371</v>
      </c>
    </row>
    <row r="37" spans="1:7" ht="38.25" customHeight="1" thickBot="1" x14ac:dyDescent="0.3">
      <c r="A37" s="11"/>
      <c r="B37" s="5">
        <v>372</v>
      </c>
      <c r="C37" s="5" t="s">
        <v>42</v>
      </c>
      <c r="D37" s="21"/>
      <c r="E37" s="21"/>
      <c r="F37" s="21"/>
      <c r="G37" s="6" t="str">
        <f t="shared" si="4"/>
        <v>X372</v>
      </c>
    </row>
    <row r="38" spans="1:7" ht="19.5" thickBot="1" x14ac:dyDescent="0.3">
      <c r="A38" s="11"/>
      <c r="B38" s="5">
        <v>373</v>
      </c>
      <c r="C38" s="5" t="s">
        <v>43</v>
      </c>
      <c r="D38" s="21"/>
      <c r="E38" s="21"/>
      <c r="F38" s="21"/>
      <c r="G38" s="6" t="str">
        <f t="shared" si="4"/>
        <v>X373</v>
      </c>
    </row>
    <row r="39" spans="1:7" ht="38.25" thickBot="1" x14ac:dyDescent="0.3">
      <c r="A39" s="11"/>
      <c r="B39" s="5">
        <v>374</v>
      </c>
      <c r="C39" s="5" t="s">
        <v>44</v>
      </c>
      <c r="D39" s="21"/>
      <c r="E39" s="21"/>
      <c r="F39" s="21"/>
      <c r="G39" s="6" t="str">
        <f t="shared" si="4"/>
        <v>X374</v>
      </c>
    </row>
    <row r="40" spans="1:7" ht="19.5" thickBot="1" x14ac:dyDescent="0.3">
      <c r="A40" s="11"/>
      <c r="B40" s="5">
        <v>375</v>
      </c>
      <c r="C40" s="5" t="s">
        <v>45</v>
      </c>
      <c r="D40" s="22"/>
      <c r="E40" s="22"/>
      <c r="F40" s="22"/>
      <c r="G40" s="6" t="str">
        <f t="shared" si="4"/>
        <v>X375</v>
      </c>
    </row>
    <row r="41" spans="1:7" ht="38.25" customHeight="1" thickBot="1" x14ac:dyDescent="0.3">
      <c r="A41" s="11"/>
      <c r="B41" s="3">
        <v>376</v>
      </c>
      <c r="C41" s="3" t="s">
        <v>46</v>
      </c>
      <c r="D41" s="3" t="s">
        <v>47</v>
      </c>
      <c r="E41" s="3" t="s">
        <v>5</v>
      </c>
      <c r="F41" s="3" t="s">
        <v>27</v>
      </c>
      <c r="G41" s="3" t="str">
        <f>CONCATENATE("X",B41)</f>
        <v>X376</v>
      </c>
    </row>
    <row r="42" spans="1:7" ht="57" thickBot="1" x14ac:dyDescent="0.3">
      <c r="A42" s="11"/>
      <c r="B42" s="5">
        <v>377</v>
      </c>
      <c r="C42" s="5" t="s">
        <v>48</v>
      </c>
      <c r="D42" s="5" t="s">
        <v>49</v>
      </c>
      <c r="E42" s="5" t="s">
        <v>5</v>
      </c>
      <c r="F42" s="5" t="s">
        <v>27</v>
      </c>
      <c r="G42" s="6" t="str">
        <f>CONCATENATE("X",B42)</f>
        <v>X377</v>
      </c>
    </row>
    <row r="43" spans="1:7" ht="38.25" thickBot="1" x14ac:dyDescent="0.3">
      <c r="A43" s="11"/>
      <c r="B43" s="4">
        <v>378</v>
      </c>
      <c r="C43" s="4" t="s">
        <v>50</v>
      </c>
      <c r="D43" s="24" t="s">
        <v>47</v>
      </c>
      <c r="E43" s="24" t="s">
        <v>5</v>
      </c>
      <c r="F43" s="24" t="s">
        <v>27</v>
      </c>
      <c r="G43" s="3" t="str">
        <f t="shared" ref="G43:G45" si="5">CONCATENATE("X",B43)</f>
        <v>X378</v>
      </c>
    </row>
    <row r="44" spans="1:7" ht="57" thickBot="1" x14ac:dyDescent="0.3">
      <c r="A44" s="11"/>
      <c r="B44" s="4">
        <v>379</v>
      </c>
      <c r="C44" s="4" t="s">
        <v>51</v>
      </c>
      <c r="D44" s="15"/>
      <c r="E44" s="15"/>
      <c r="F44" s="15"/>
      <c r="G44" s="3" t="str">
        <f t="shared" si="5"/>
        <v>X379</v>
      </c>
    </row>
    <row r="45" spans="1:7" ht="38.25" thickBot="1" x14ac:dyDescent="0.3">
      <c r="A45" s="12"/>
      <c r="B45" s="4">
        <v>380</v>
      </c>
      <c r="C45" s="4" t="s">
        <v>52</v>
      </c>
      <c r="D45" s="16"/>
      <c r="E45" s="16"/>
      <c r="F45" s="16"/>
      <c r="G45" s="3" t="str">
        <f t="shared" si="5"/>
        <v>X380</v>
      </c>
    </row>
  </sheetData>
  <mergeCells count="23">
    <mergeCell ref="D43:D45"/>
    <mergeCell ref="E43:E45"/>
    <mergeCell ref="F43:F45"/>
    <mergeCell ref="A26:A45"/>
    <mergeCell ref="F26:F30"/>
    <mergeCell ref="D33:D35"/>
    <mergeCell ref="E33:E35"/>
    <mergeCell ref="F33:F35"/>
    <mergeCell ref="D36:D40"/>
    <mergeCell ref="E36:E40"/>
    <mergeCell ref="F36:F40"/>
    <mergeCell ref="D26:D30"/>
    <mergeCell ref="E26:E30"/>
    <mergeCell ref="A15:A23"/>
    <mergeCell ref="D15:D19"/>
    <mergeCell ref="E15:E19"/>
    <mergeCell ref="D22:D23"/>
    <mergeCell ref="E22:E23"/>
    <mergeCell ref="A5:A12"/>
    <mergeCell ref="D5:D8"/>
    <mergeCell ref="E5:E8"/>
    <mergeCell ref="D9:D12"/>
    <mergeCell ref="E9:E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Cutts</dc:creator>
  <cp:lastModifiedBy>Claire Hilton</cp:lastModifiedBy>
  <dcterms:created xsi:type="dcterms:W3CDTF">2023-06-28T09:06:22Z</dcterms:created>
  <dcterms:modified xsi:type="dcterms:W3CDTF">2023-07-20T14:34:05Z</dcterms:modified>
</cp:coreProperties>
</file>